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'Sheet1'!$A$1:$L$69</definedName>
    <definedName name="Excel_BuiltIn_Print_Area" localSheetId="0">'Sheet1'!$A$1:$L$69</definedName>
  </definedNames>
  <calcPr fullCalcOnLoad="1"/>
</workbook>
</file>

<file path=xl/sharedStrings.xml><?xml version="1.0" encoding="utf-8"?>
<sst xmlns="http://schemas.openxmlformats.org/spreadsheetml/2006/main" count="37" uniqueCount="31">
  <si>
    <t>mm/in</t>
  </si>
  <si>
    <t>thou in</t>
  </si>
  <si>
    <t>mm</t>
  </si>
  <si>
    <t>Fract in</t>
  </si>
  <si>
    <t>64ths</t>
  </si>
  <si>
    <t>32nds</t>
  </si>
  <si>
    <t>16ths</t>
  </si>
  <si>
    <t>8ths</t>
  </si>
  <si>
    <t>qtrs</t>
  </si>
  <si>
    <t>halves</t>
  </si>
  <si>
    <t>Dec in</t>
  </si>
  <si>
    <t>1/64</t>
  </si>
  <si>
    <t>1/32</t>
  </si>
  <si>
    <t>3/64</t>
  </si>
  <si>
    <t>1/16</t>
  </si>
  <si>
    <t>5/64</t>
  </si>
  <si>
    <t>3/32</t>
  </si>
  <si>
    <t>7/64</t>
  </si>
  <si>
    <t>1/8</t>
  </si>
  <si>
    <t>9/64</t>
  </si>
  <si>
    <t>5/32</t>
  </si>
  <si>
    <t>11/64</t>
  </si>
  <si>
    <t>3/16</t>
  </si>
  <si>
    <t>13/64</t>
  </si>
  <si>
    <t>7/32</t>
  </si>
  <si>
    <t>15/64</t>
  </si>
  <si>
    <t>etc</t>
  </si>
  <si>
    <t>Convert inches to mm</t>
  </si>
  <si>
    <t>Inches</t>
  </si>
  <si>
    <t>1/64ths</t>
  </si>
  <si>
    <t>Peter Scott 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</si>
</sst>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00"/>
    <numFmt numFmtId="167" formatCode="General"/>
    <numFmt numFmtId="168" formatCode="@"/>
    <numFmt numFmtId="169" formatCode="dd/mm/yy"/>
  </numFmts>
  <fonts count="4"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58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 style="hair">
        <color indexed="58"/>
      </right>
      <top>
        <color indexed="63"/>
      </top>
      <bottom style="hair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right" vertical="center"/>
    </xf>
    <xf numFmtId="164" fontId="1" fillId="0" borderId="2" xfId="0" applyFont="1" applyBorder="1" applyAlignment="1">
      <alignment horizontal="right" vertical="center"/>
    </xf>
    <xf numFmtId="164" fontId="1" fillId="0" borderId="0" xfId="0" applyFont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right" vertical="center"/>
    </xf>
    <xf numFmtId="164" fontId="1" fillId="0" borderId="5" xfId="0" applyFont="1" applyBorder="1" applyAlignment="1">
      <alignment horizontal="right" vertical="center"/>
    </xf>
    <xf numFmtId="164" fontId="0" fillId="0" borderId="0" xfId="0" applyAlignment="1">
      <alignment vertical="center"/>
    </xf>
    <xf numFmtId="164" fontId="1" fillId="0" borderId="6" xfId="0" applyFont="1" applyBorder="1" applyAlignment="1">
      <alignment horizontal="right" vertical="center"/>
    </xf>
    <xf numFmtId="165" fontId="1" fillId="0" borderId="7" xfId="0" applyNumberFormat="1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9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1" fillId="0" borderId="6" xfId="0" applyFont="1" applyBorder="1" applyAlignment="1">
      <alignment vertical="center"/>
    </xf>
    <xf numFmtId="168" fontId="1" fillId="0" borderId="8" xfId="0" applyNumberFormat="1" applyFont="1" applyBorder="1" applyAlignment="1">
      <alignment vertical="center"/>
    </xf>
    <xf numFmtId="169" fontId="1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4" fontId="1" fillId="0" borderId="14" xfId="0" applyFont="1" applyBorder="1" applyAlignment="1">
      <alignment vertical="center"/>
    </xf>
    <xf numFmtId="164" fontId="1" fillId="0" borderId="15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/>
    </xf>
    <xf numFmtId="164" fontId="1" fillId="0" borderId="1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L69" sqref="L69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6.8515625" style="0" customWidth="1"/>
    <col min="4" max="4" width="7.421875" style="0" customWidth="1"/>
    <col min="5" max="10" width="6.140625" style="1" customWidth="1"/>
    <col min="11" max="12" width="8.28125" style="0" customWidth="1"/>
    <col min="13" max="16384" width="11.57421875" style="0" customWidth="1"/>
  </cols>
  <sheetData>
    <row r="1" spans="1:12" ht="9.7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3"/>
      <c r="L1" s="3"/>
    </row>
    <row r="2" spans="1:12" ht="9.75" customHeight="1">
      <c r="A2" s="3">
        <v>25.4</v>
      </c>
      <c r="B2" s="3"/>
      <c r="C2" s="3"/>
      <c r="D2" s="3"/>
      <c r="E2" s="4"/>
      <c r="F2" s="4"/>
      <c r="G2" s="4"/>
      <c r="H2" s="4"/>
      <c r="I2" s="4"/>
      <c r="J2" s="4"/>
      <c r="K2" s="3"/>
      <c r="L2" s="3"/>
    </row>
    <row r="3" spans="1:12" s="12" customFormat="1" ht="9.7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0" t="s">
        <v>10</v>
      </c>
      <c r="L3" s="11" t="s">
        <v>2</v>
      </c>
    </row>
    <row r="4" spans="1:12" s="12" customFormat="1" ht="9.75" customHeight="1">
      <c r="A4" s="13">
        <v>1</v>
      </c>
      <c r="B4" s="14">
        <f aca="true" t="shared" si="0" ref="B4:B47">A4*$A$2/1000</f>
        <v>0.0254</v>
      </c>
      <c r="C4" s="7"/>
      <c r="D4" s="15" t="s">
        <v>11</v>
      </c>
      <c r="E4" s="16">
        <v>1</v>
      </c>
      <c r="F4" s="16"/>
      <c r="G4" s="16"/>
      <c r="H4" s="16"/>
      <c r="I4" s="16"/>
      <c r="J4" s="16"/>
      <c r="K4" s="17">
        <f aca="true" t="shared" si="1" ref="K4:K67">E4/64</f>
        <v>0.015625</v>
      </c>
      <c r="L4" s="18">
        <f aca="true" t="shared" si="2" ref="L4:L67">K4*$A$2</f>
        <v>0.396875</v>
      </c>
    </row>
    <row r="5" spans="1:12" s="12" customFormat="1" ht="9.75" customHeight="1">
      <c r="A5" s="13">
        <v>2</v>
      </c>
      <c r="B5" s="14">
        <f t="shared" si="0"/>
        <v>0.0508</v>
      </c>
      <c r="C5" s="7"/>
      <c r="D5" s="15" t="s">
        <v>12</v>
      </c>
      <c r="E5" s="19">
        <f aca="true" t="shared" si="3" ref="E5:E67">E4+1</f>
        <v>2</v>
      </c>
      <c r="F5" s="16">
        <v>1</v>
      </c>
      <c r="G5" s="16"/>
      <c r="H5" s="16"/>
      <c r="I5" s="16"/>
      <c r="J5" s="16"/>
      <c r="K5" s="17">
        <f t="shared" si="1"/>
        <v>0.03125</v>
      </c>
      <c r="L5" s="18">
        <f t="shared" si="2"/>
        <v>0.79375</v>
      </c>
    </row>
    <row r="6" spans="1:12" s="12" customFormat="1" ht="9.75" customHeight="1">
      <c r="A6" s="13">
        <v>3</v>
      </c>
      <c r="B6" s="14">
        <f t="shared" si="0"/>
        <v>0.07619999999999999</v>
      </c>
      <c r="C6" s="7"/>
      <c r="D6" s="15" t="s">
        <v>13</v>
      </c>
      <c r="E6" s="16">
        <f t="shared" si="3"/>
        <v>3</v>
      </c>
      <c r="F6" s="16"/>
      <c r="G6" s="16"/>
      <c r="H6" s="16"/>
      <c r="I6" s="16"/>
      <c r="J6" s="16"/>
      <c r="K6" s="17">
        <f t="shared" si="1"/>
        <v>0.046875</v>
      </c>
      <c r="L6" s="18">
        <f t="shared" si="2"/>
        <v>1.1906249999999998</v>
      </c>
    </row>
    <row r="7" spans="1:12" s="12" customFormat="1" ht="9.75" customHeight="1">
      <c r="A7" s="13">
        <v>4</v>
      </c>
      <c r="B7" s="14">
        <f t="shared" si="0"/>
        <v>0.1016</v>
      </c>
      <c r="C7" s="7"/>
      <c r="D7" s="15" t="s">
        <v>14</v>
      </c>
      <c r="E7" s="19">
        <f t="shared" si="3"/>
        <v>4</v>
      </c>
      <c r="F7" s="16"/>
      <c r="G7" s="16">
        <v>1</v>
      </c>
      <c r="H7" s="16"/>
      <c r="I7" s="16"/>
      <c r="J7" s="16"/>
      <c r="K7" s="17">
        <f t="shared" si="1"/>
        <v>0.0625</v>
      </c>
      <c r="L7" s="18">
        <f t="shared" si="2"/>
        <v>1.5875</v>
      </c>
    </row>
    <row r="8" spans="1:12" s="12" customFormat="1" ht="9.75" customHeight="1">
      <c r="A8" s="20">
        <v>5</v>
      </c>
      <c r="B8" s="14">
        <f t="shared" si="0"/>
        <v>0.127</v>
      </c>
      <c r="C8" s="7"/>
      <c r="D8" s="15" t="s">
        <v>15</v>
      </c>
      <c r="E8" s="16">
        <f t="shared" si="3"/>
        <v>5</v>
      </c>
      <c r="F8" s="16"/>
      <c r="G8" s="16"/>
      <c r="H8" s="16"/>
      <c r="I8" s="16"/>
      <c r="J8" s="16"/>
      <c r="K8" s="17">
        <f t="shared" si="1"/>
        <v>0.078125</v>
      </c>
      <c r="L8" s="18">
        <f t="shared" si="2"/>
        <v>1.984375</v>
      </c>
    </row>
    <row r="9" spans="1:12" s="12" customFormat="1" ht="9.75" customHeight="1">
      <c r="A9" s="20">
        <v>10</v>
      </c>
      <c r="B9" s="14">
        <f t="shared" si="0"/>
        <v>0.254</v>
      </c>
      <c r="C9" s="7"/>
      <c r="D9" s="15" t="s">
        <v>16</v>
      </c>
      <c r="E9" s="19">
        <f t="shared" si="3"/>
        <v>6</v>
      </c>
      <c r="F9" s="16">
        <v>3</v>
      </c>
      <c r="G9" s="16"/>
      <c r="H9" s="16"/>
      <c r="I9" s="16"/>
      <c r="J9" s="16"/>
      <c r="K9" s="17">
        <f t="shared" si="1"/>
        <v>0.09375</v>
      </c>
      <c r="L9" s="18">
        <f t="shared" si="2"/>
        <v>2.3812499999999996</v>
      </c>
    </row>
    <row r="10" spans="1:12" s="12" customFormat="1" ht="9.75" customHeight="1">
      <c r="A10" s="20">
        <f aca="true" t="shared" si="4" ref="A10:A47">A9+5</f>
        <v>15</v>
      </c>
      <c r="B10" s="14">
        <f t="shared" si="0"/>
        <v>0.381</v>
      </c>
      <c r="C10" s="7"/>
      <c r="D10" s="21" t="s">
        <v>17</v>
      </c>
      <c r="E10" s="16">
        <f t="shared" si="3"/>
        <v>7</v>
      </c>
      <c r="F10" s="16"/>
      <c r="G10" s="16"/>
      <c r="H10" s="16"/>
      <c r="I10" s="16"/>
      <c r="J10" s="16"/>
      <c r="K10" s="17">
        <f t="shared" si="1"/>
        <v>0.109375</v>
      </c>
      <c r="L10" s="18">
        <f t="shared" si="2"/>
        <v>2.7781249999999997</v>
      </c>
    </row>
    <row r="11" spans="1:12" s="12" customFormat="1" ht="9.75" customHeight="1">
      <c r="A11" s="20">
        <f t="shared" si="4"/>
        <v>20</v>
      </c>
      <c r="B11" s="14">
        <f t="shared" si="0"/>
        <v>0.508</v>
      </c>
      <c r="C11" s="7"/>
      <c r="D11" s="22" t="s">
        <v>18</v>
      </c>
      <c r="E11" s="19">
        <f t="shared" si="3"/>
        <v>8</v>
      </c>
      <c r="F11" s="16"/>
      <c r="G11" s="16"/>
      <c r="H11" s="16">
        <v>1</v>
      </c>
      <c r="I11" s="16"/>
      <c r="J11" s="16"/>
      <c r="K11" s="17">
        <f t="shared" si="1"/>
        <v>0.125</v>
      </c>
      <c r="L11" s="18">
        <f t="shared" si="2"/>
        <v>3.175</v>
      </c>
    </row>
    <row r="12" spans="1:12" s="12" customFormat="1" ht="9.75" customHeight="1">
      <c r="A12" s="20">
        <f t="shared" si="4"/>
        <v>25</v>
      </c>
      <c r="B12" s="14">
        <f t="shared" si="0"/>
        <v>0.635</v>
      </c>
      <c r="C12" s="7"/>
      <c r="D12" s="15" t="s">
        <v>19</v>
      </c>
      <c r="E12" s="16">
        <f t="shared" si="3"/>
        <v>9</v>
      </c>
      <c r="F12" s="16"/>
      <c r="G12" s="16"/>
      <c r="H12" s="16"/>
      <c r="I12" s="16"/>
      <c r="J12" s="16"/>
      <c r="K12" s="17">
        <f t="shared" si="1"/>
        <v>0.140625</v>
      </c>
      <c r="L12" s="18">
        <f t="shared" si="2"/>
        <v>3.571875</v>
      </c>
    </row>
    <row r="13" spans="1:12" s="12" customFormat="1" ht="9.75" customHeight="1">
      <c r="A13" s="20">
        <f t="shared" si="4"/>
        <v>30</v>
      </c>
      <c r="B13" s="14">
        <f t="shared" si="0"/>
        <v>0.762</v>
      </c>
      <c r="C13" s="7"/>
      <c r="D13" s="15" t="s">
        <v>20</v>
      </c>
      <c r="E13" s="19">
        <f t="shared" si="3"/>
        <v>10</v>
      </c>
      <c r="F13" s="16">
        <v>5</v>
      </c>
      <c r="G13" s="16"/>
      <c r="H13" s="16"/>
      <c r="I13" s="16"/>
      <c r="J13" s="16"/>
      <c r="K13" s="17">
        <f t="shared" si="1"/>
        <v>0.15625</v>
      </c>
      <c r="L13" s="18">
        <f t="shared" si="2"/>
        <v>3.96875</v>
      </c>
    </row>
    <row r="14" spans="1:12" s="12" customFormat="1" ht="9.75" customHeight="1">
      <c r="A14" s="20">
        <f t="shared" si="4"/>
        <v>35</v>
      </c>
      <c r="B14" s="14">
        <f t="shared" si="0"/>
        <v>0.889</v>
      </c>
      <c r="C14" s="7"/>
      <c r="D14" s="15" t="s">
        <v>21</v>
      </c>
      <c r="E14" s="16">
        <f t="shared" si="3"/>
        <v>11</v>
      </c>
      <c r="F14" s="16"/>
      <c r="G14" s="16"/>
      <c r="H14" s="16"/>
      <c r="I14" s="16"/>
      <c r="J14" s="16"/>
      <c r="K14" s="17">
        <f t="shared" si="1"/>
        <v>0.171875</v>
      </c>
      <c r="L14" s="18">
        <f t="shared" si="2"/>
        <v>4.365625</v>
      </c>
    </row>
    <row r="15" spans="1:12" s="12" customFormat="1" ht="9.75" customHeight="1">
      <c r="A15" s="20">
        <f t="shared" si="4"/>
        <v>40</v>
      </c>
      <c r="B15" s="14">
        <f t="shared" si="0"/>
        <v>1.016</v>
      </c>
      <c r="C15" s="7"/>
      <c r="D15" s="15" t="s">
        <v>22</v>
      </c>
      <c r="E15" s="19">
        <f t="shared" si="3"/>
        <v>12</v>
      </c>
      <c r="F15" s="16"/>
      <c r="G15" s="16">
        <v>3</v>
      </c>
      <c r="H15" s="16"/>
      <c r="I15" s="16"/>
      <c r="J15" s="16"/>
      <c r="K15" s="17">
        <f t="shared" si="1"/>
        <v>0.1875</v>
      </c>
      <c r="L15" s="18">
        <f t="shared" si="2"/>
        <v>4.762499999999999</v>
      </c>
    </row>
    <row r="16" spans="1:12" s="12" customFormat="1" ht="9.75" customHeight="1">
      <c r="A16" s="20">
        <f t="shared" si="4"/>
        <v>45</v>
      </c>
      <c r="B16" s="14">
        <f t="shared" si="0"/>
        <v>1.143</v>
      </c>
      <c r="C16" s="7"/>
      <c r="D16" s="15" t="s">
        <v>23</v>
      </c>
      <c r="E16" s="16">
        <f t="shared" si="3"/>
        <v>13</v>
      </c>
      <c r="F16" s="16"/>
      <c r="G16" s="16"/>
      <c r="H16" s="16"/>
      <c r="I16" s="16"/>
      <c r="J16" s="16"/>
      <c r="K16" s="17">
        <f t="shared" si="1"/>
        <v>0.203125</v>
      </c>
      <c r="L16" s="18">
        <f t="shared" si="2"/>
        <v>5.159375</v>
      </c>
    </row>
    <row r="17" spans="1:12" s="12" customFormat="1" ht="9.75" customHeight="1">
      <c r="A17" s="20">
        <f t="shared" si="4"/>
        <v>50</v>
      </c>
      <c r="B17" s="14">
        <f t="shared" si="0"/>
        <v>1.27</v>
      </c>
      <c r="C17" s="7"/>
      <c r="D17" s="15" t="s">
        <v>24</v>
      </c>
      <c r="E17" s="19">
        <f t="shared" si="3"/>
        <v>14</v>
      </c>
      <c r="F17" s="16">
        <v>7</v>
      </c>
      <c r="G17" s="16"/>
      <c r="H17" s="16"/>
      <c r="I17" s="16"/>
      <c r="J17" s="16"/>
      <c r="K17" s="17">
        <f t="shared" si="1"/>
        <v>0.21875</v>
      </c>
      <c r="L17" s="18">
        <f t="shared" si="2"/>
        <v>5.5562499999999995</v>
      </c>
    </row>
    <row r="18" spans="1:12" s="12" customFormat="1" ht="9.75" customHeight="1">
      <c r="A18" s="20">
        <f t="shared" si="4"/>
        <v>55</v>
      </c>
      <c r="B18" s="14">
        <f t="shared" si="0"/>
        <v>1.397</v>
      </c>
      <c r="C18" s="7"/>
      <c r="D18" s="15" t="s">
        <v>25</v>
      </c>
      <c r="E18" s="16">
        <f t="shared" si="3"/>
        <v>15</v>
      </c>
      <c r="F18" s="16"/>
      <c r="G18" s="16"/>
      <c r="H18" s="16"/>
      <c r="I18" s="16"/>
      <c r="J18" s="16"/>
      <c r="K18" s="17">
        <f t="shared" si="1"/>
        <v>0.234375</v>
      </c>
      <c r="L18" s="18">
        <f t="shared" si="2"/>
        <v>5.953125</v>
      </c>
    </row>
    <row r="19" spans="1:12" s="12" customFormat="1" ht="9.75" customHeight="1">
      <c r="A19" s="20">
        <f t="shared" si="4"/>
        <v>60</v>
      </c>
      <c r="B19" s="14">
        <f t="shared" si="0"/>
        <v>1.524</v>
      </c>
      <c r="C19" s="7"/>
      <c r="D19" s="15" t="s">
        <v>26</v>
      </c>
      <c r="E19" s="19">
        <f t="shared" si="3"/>
        <v>16</v>
      </c>
      <c r="F19" s="16"/>
      <c r="G19" s="16"/>
      <c r="H19" s="16"/>
      <c r="I19" s="16">
        <v>1</v>
      </c>
      <c r="J19" s="16"/>
      <c r="K19" s="17">
        <f t="shared" si="1"/>
        <v>0.25</v>
      </c>
      <c r="L19" s="18">
        <f t="shared" si="2"/>
        <v>6.35</v>
      </c>
    </row>
    <row r="20" spans="1:12" s="12" customFormat="1" ht="9.75" customHeight="1">
      <c r="A20" s="20">
        <f t="shared" si="4"/>
        <v>65</v>
      </c>
      <c r="B20" s="14">
        <f t="shared" si="0"/>
        <v>1.651</v>
      </c>
      <c r="C20" s="7"/>
      <c r="D20" s="15"/>
      <c r="E20" s="16">
        <f t="shared" si="3"/>
        <v>17</v>
      </c>
      <c r="F20" s="16"/>
      <c r="G20" s="16"/>
      <c r="H20" s="16"/>
      <c r="I20" s="16"/>
      <c r="J20" s="16"/>
      <c r="K20" s="17">
        <f t="shared" si="1"/>
        <v>0.265625</v>
      </c>
      <c r="L20" s="18">
        <f t="shared" si="2"/>
        <v>6.746874999999999</v>
      </c>
    </row>
    <row r="21" spans="1:12" s="12" customFormat="1" ht="9.75" customHeight="1">
      <c r="A21" s="20">
        <f t="shared" si="4"/>
        <v>70</v>
      </c>
      <c r="B21" s="14">
        <f t="shared" si="0"/>
        <v>1.778</v>
      </c>
      <c r="C21" s="7"/>
      <c r="D21" s="15"/>
      <c r="E21" s="19">
        <f t="shared" si="3"/>
        <v>18</v>
      </c>
      <c r="F21" s="16">
        <v>9</v>
      </c>
      <c r="G21" s="16"/>
      <c r="H21" s="16"/>
      <c r="I21" s="16"/>
      <c r="J21" s="16"/>
      <c r="K21" s="17">
        <f t="shared" si="1"/>
        <v>0.28125</v>
      </c>
      <c r="L21" s="18">
        <f t="shared" si="2"/>
        <v>7.14375</v>
      </c>
    </row>
    <row r="22" spans="1:12" s="12" customFormat="1" ht="9.75" customHeight="1">
      <c r="A22" s="20">
        <f t="shared" si="4"/>
        <v>75</v>
      </c>
      <c r="B22" s="14">
        <f t="shared" si="0"/>
        <v>1.905</v>
      </c>
      <c r="C22" s="7"/>
      <c r="D22" s="15"/>
      <c r="E22" s="16">
        <f t="shared" si="3"/>
        <v>19</v>
      </c>
      <c r="F22" s="16"/>
      <c r="G22" s="16"/>
      <c r="H22" s="16"/>
      <c r="I22" s="16"/>
      <c r="J22" s="16"/>
      <c r="K22" s="17">
        <f t="shared" si="1"/>
        <v>0.296875</v>
      </c>
      <c r="L22" s="18">
        <f t="shared" si="2"/>
        <v>7.5406249999999995</v>
      </c>
    </row>
    <row r="23" spans="1:12" s="12" customFormat="1" ht="9.75" customHeight="1">
      <c r="A23" s="20">
        <f t="shared" si="4"/>
        <v>80</v>
      </c>
      <c r="B23" s="14">
        <f t="shared" si="0"/>
        <v>2.032</v>
      </c>
      <c r="C23" s="7"/>
      <c r="D23" s="15"/>
      <c r="E23" s="19">
        <f t="shared" si="3"/>
        <v>20</v>
      </c>
      <c r="F23" s="16"/>
      <c r="G23" s="16">
        <v>5</v>
      </c>
      <c r="H23" s="16"/>
      <c r="I23" s="16"/>
      <c r="J23" s="16"/>
      <c r="K23" s="17">
        <f t="shared" si="1"/>
        <v>0.3125</v>
      </c>
      <c r="L23" s="18">
        <f t="shared" si="2"/>
        <v>7.9375</v>
      </c>
    </row>
    <row r="24" spans="1:12" s="12" customFormat="1" ht="9.75" customHeight="1">
      <c r="A24" s="20">
        <f t="shared" si="4"/>
        <v>85</v>
      </c>
      <c r="B24" s="14">
        <f t="shared" si="0"/>
        <v>2.159</v>
      </c>
      <c r="C24" s="7"/>
      <c r="D24" s="15"/>
      <c r="E24" s="16">
        <f t="shared" si="3"/>
        <v>21</v>
      </c>
      <c r="F24" s="16"/>
      <c r="G24" s="16"/>
      <c r="H24" s="16"/>
      <c r="I24" s="16"/>
      <c r="J24" s="16"/>
      <c r="K24" s="17">
        <f t="shared" si="1"/>
        <v>0.328125</v>
      </c>
      <c r="L24" s="18">
        <f t="shared" si="2"/>
        <v>8.334375</v>
      </c>
    </row>
    <row r="25" spans="1:12" s="12" customFormat="1" ht="9.75" customHeight="1">
      <c r="A25" s="20">
        <f t="shared" si="4"/>
        <v>90</v>
      </c>
      <c r="B25" s="14">
        <f t="shared" si="0"/>
        <v>2.286</v>
      </c>
      <c r="C25" s="7"/>
      <c r="D25" s="15"/>
      <c r="E25" s="19">
        <f t="shared" si="3"/>
        <v>22</v>
      </c>
      <c r="F25" s="16">
        <v>11</v>
      </c>
      <c r="G25" s="16"/>
      <c r="H25" s="16"/>
      <c r="I25" s="16"/>
      <c r="J25" s="16"/>
      <c r="K25" s="17">
        <f t="shared" si="1"/>
        <v>0.34375</v>
      </c>
      <c r="L25" s="18">
        <f t="shared" si="2"/>
        <v>8.73125</v>
      </c>
    </row>
    <row r="26" spans="1:12" s="12" customFormat="1" ht="9.75" customHeight="1">
      <c r="A26" s="20">
        <f t="shared" si="4"/>
        <v>95</v>
      </c>
      <c r="B26" s="14">
        <f t="shared" si="0"/>
        <v>2.413</v>
      </c>
      <c r="C26" s="7"/>
      <c r="D26" s="15"/>
      <c r="E26" s="16">
        <f t="shared" si="3"/>
        <v>23</v>
      </c>
      <c r="F26" s="16"/>
      <c r="G26" s="16"/>
      <c r="H26" s="16"/>
      <c r="I26" s="16"/>
      <c r="J26" s="16"/>
      <c r="K26" s="17">
        <f t="shared" si="1"/>
        <v>0.359375</v>
      </c>
      <c r="L26" s="18">
        <f t="shared" si="2"/>
        <v>9.128124999999999</v>
      </c>
    </row>
    <row r="27" spans="1:12" s="12" customFormat="1" ht="9.75" customHeight="1">
      <c r="A27" s="20">
        <f t="shared" si="4"/>
        <v>100</v>
      </c>
      <c r="B27" s="14">
        <f t="shared" si="0"/>
        <v>2.54</v>
      </c>
      <c r="C27" s="7"/>
      <c r="D27" s="15"/>
      <c r="E27" s="19">
        <f t="shared" si="3"/>
        <v>24</v>
      </c>
      <c r="F27" s="16"/>
      <c r="G27" s="16"/>
      <c r="H27" s="16">
        <v>3</v>
      </c>
      <c r="I27" s="16"/>
      <c r="J27" s="16"/>
      <c r="K27" s="17">
        <f t="shared" si="1"/>
        <v>0.375</v>
      </c>
      <c r="L27" s="18">
        <f t="shared" si="2"/>
        <v>9.524999999999999</v>
      </c>
    </row>
    <row r="28" spans="1:12" s="12" customFormat="1" ht="9.75" customHeight="1">
      <c r="A28" s="20">
        <f t="shared" si="4"/>
        <v>105</v>
      </c>
      <c r="B28" s="14">
        <f t="shared" si="0"/>
        <v>2.667</v>
      </c>
      <c r="C28" s="7"/>
      <c r="D28" s="15"/>
      <c r="E28" s="16">
        <f t="shared" si="3"/>
        <v>25</v>
      </c>
      <c r="F28" s="16"/>
      <c r="G28" s="16"/>
      <c r="H28" s="16"/>
      <c r="I28" s="16"/>
      <c r="J28" s="16"/>
      <c r="K28" s="17">
        <f t="shared" si="1"/>
        <v>0.390625</v>
      </c>
      <c r="L28" s="18">
        <f t="shared" si="2"/>
        <v>9.921875</v>
      </c>
    </row>
    <row r="29" spans="1:12" s="12" customFormat="1" ht="9.75" customHeight="1">
      <c r="A29" s="20">
        <f t="shared" si="4"/>
        <v>110</v>
      </c>
      <c r="B29" s="14">
        <f t="shared" si="0"/>
        <v>2.794</v>
      </c>
      <c r="C29" s="7"/>
      <c r="D29" s="15"/>
      <c r="E29" s="19">
        <f t="shared" si="3"/>
        <v>26</v>
      </c>
      <c r="F29" s="16">
        <v>13</v>
      </c>
      <c r="G29" s="16"/>
      <c r="H29" s="16"/>
      <c r="I29" s="16"/>
      <c r="J29" s="16"/>
      <c r="K29" s="17">
        <f t="shared" si="1"/>
        <v>0.40625</v>
      </c>
      <c r="L29" s="18">
        <f t="shared" si="2"/>
        <v>10.31875</v>
      </c>
    </row>
    <row r="30" spans="1:12" s="12" customFormat="1" ht="9.75" customHeight="1">
      <c r="A30" s="20">
        <f t="shared" si="4"/>
        <v>115</v>
      </c>
      <c r="B30" s="14">
        <f t="shared" si="0"/>
        <v>2.921</v>
      </c>
      <c r="C30" s="7"/>
      <c r="D30" s="15"/>
      <c r="E30" s="16">
        <f t="shared" si="3"/>
        <v>27</v>
      </c>
      <c r="F30" s="16"/>
      <c r="G30" s="16"/>
      <c r="H30" s="16"/>
      <c r="I30" s="16"/>
      <c r="J30" s="16"/>
      <c r="K30" s="17">
        <f t="shared" si="1"/>
        <v>0.421875</v>
      </c>
      <c r="L30" s="18">
        <f t="shared" si="2"/>
        <v>10.715625</v>
      </c>
    </row>
    <row r="31" spans="1:12" s="12" customFormat="1" ht="9.75" customHeight="1">
      <c r="A31" s="20">
        <f t="shared" si="4"/>
        <v>120</v>
      </c>
      <c r="B31" s="14">
        <f t="shared" si="0"/>
        <v>3.048</v>
      </c>
      <c r="C31" s="7"/>
      <c r="D31" s="15"/>
      <c r="E31" s="19">
        <f t="shared" si="3"/>
        <v>28</v>
      </c>
      <c r="F31" s="16"/>
      <c r="G31" s="16">
        <v>7</v>
      </c>
      <c r="H31" s="16"/>
      <c r="I31" s="16"/>
      <c r="J31" s="16"/>
      <c r="K31" s="17">
        <f t="shared" si="1"/>
        <v>0.4375</v>
      </c>
      <c r="L31" s="18">
        <f t="shared" si="2"/>
        <v>11.112499999999999</v>
      </c>
    </row>
    <row r="32" spans="1:12" s="12" customFormat="1" ht="9.75" customHeight="1">
      <c r="A32" s="20">
        <f t="shared" si="4"/>
        <v>125</v>
      </c>
      <c r="B32" s="14">
        <f t="shared" si="0"/>
        <v>3.175</v>
      </c>
      <c r="C32" s="7"/>
      <c r="D32" s="15"/>
      <c r="E32" s="16">
        <f t="shared" si="3"/>
        <v>29</v>
      </c>
      <c r="F32" s="16"/>
      <c r="G32" s="16"/>
      <c r="H32" s="16"/>
      <c r="I32" s="16"/>
      <c r="J32" s="16"/>
      <c r="K32" s="17">
        <f t="shared" si="1"/>
        <v>0.453125</v>
      </c>
      <c r="L32" s="18">
        <f t="shared" si="2"/>
        <v>11.509374999999999</v>
      </c>
    </row>
    <row r="33" spans="1:12" s="12" customFormat="1" ht="9.75" customHeight="1">
      <c r="A33" s="20">
        <f t="shared" si="4"/>
        <v>130</v>
      </c>
      <c r="B33" s="14">
        <f t="shared" si="0"/>
        <v>3.302</v>
      </c>
      <c r="C33" s="7"/>
      <c r="D33" s="15"/>
      <c r="E33" s="19">
        <f t="shared" si="3"/>
        <v>30</v>
      </c>
      <c r="F33" s="16">
        <v>15</v>
      </c>
      <c r="G33" s="16"/>
      <c r="H33" s="16"/>
      <c r="I33" s="16"/>
      <c r="J33" s="16"/>
      <c r="K33" s="17">
        <f t="shared" si="1"/>
        <v>0.46875</v>
      </c>
      <c r="L33" s="18">
        <f t="shared" si="2"/>
        <v>11.90625</v>
      </c>
    </row>
    <row r="34" spans="1:12" s="12" customFormat="1" ht="9.75" customHeight="1">
      <c r="A34" s="20">
        <f t="shared" si="4"/>
        <v>135</v>
      </c>
      <c r="B34" s="14">
        <f t="shared" si="0"/>
        <v>3.429</v>
      </c>
      <c r="C34" s="7"/>
      <c r="D34" s="15"/>
      <c r="E34" s="16">
        <f t="shared" si="3"/>
        <v>31</v>
      </c>
      <c r="F34" s="16"/>
      <c r="G34" s="16"/>
      <c r="H34" s="16"/>
      <c r="I34" s="16"/>
      <c r="J34" s="16"/>
      <c r="K34" s="17">
        <f t="shared" si="1"/>
        <v>0.484375</v>
      </c>
      <c r="L34" s="18">
        <f t="shared" si="2"/>
        <v>12.303125</v>
      </c>
    </row>
    <row r="35" spans="1:12" s="12" customFormat="1" ht="9.75" customHeight="1">
      <c r="A35" s="20">
        <f t="shared" si="4"/>
        <v>140</v>
      </c>
      <c r="B35" s="14">
        <f t="shared" si="0"/>
        <v>3.556</v>
      </c>
      <c r="C35" s="7"/>
      <c r="D35" s="15"/>
      <c r="E35" s="19">
        <f t="shared" si="3"/>
        <v>32</v>
      </c>
      <c r="F35" s="16"/>
      <c r="G35" s="16"/>
      <c r="H35" s="16"/>
      <c r="I35" s="16"/>
      <c r="J35" s="16">
        <v>1</v>
      </c>
      <c r="K35" s="17">
        <f t="shared" si="1"/>
        <v>0.5</v>
      </c>
      <c r="L35" s="18">
        <f t="shared" si="2"/>
        <v>12.7</v>
      </c>
    </row>
    <row r="36" spans="1:12" s="12" customFormat="1" ht="9.75" customHeight="1">
      <c r="A36" s="20">
        <f t="shared" si="4"/>
        <v>145</v>
      </c>
      <c r="B36" s="14">
        <f t="shared" si="0"/>
        <v>3.683</v>
      </c>
      <c r="C36" s="7"/>
      <c r="D36" s="15"/>
      <c r="E36" s="16">
        <f t="shared" si="3"/>
        <v>33</v>
      </c>
      <c r="F36" s="16"/>
      <c r="G36" s="16"/>
      <c r="H36" s="16"/>
      <c r="I36" s="16"/>
      <c r="J36" s="16"/>
      <c r="K36" s="17">
        <f t="shared" si="1"/>
        <v>0.515625</v>
      </c>
      <c r="L36" s="18">
        <f t="shared" si="2"/>
        <v>13.096874999999999</v>
      </c>
    </row>
    <row r="37" spans="1:12" s="12" customFormat="1" ht="9.75" customHeight="1">
      <c r="A37" s="20">
        <f t="shared" si="4"/>
        <v>150</v>
      </c>
      <c r="B37" s="14">
        <f t="shared" si="0"/>
        <v>3.81</v>
      </c>
      <c r="C37" s="7"/>
      <c r="D37" s="15"/>
      <c r="E37" s="19">
        <f t="shared" si="3"/>
        <v>34</v>
      </c>
      <c r="F37" s="16">
        <v>17</v>
      </c>
      <c r="G37" s="16"/>
      <c r="H37" s="16"/>
      <c r="I37" s="16"/>
      <c r="J37" s="16"/>
      <c r="K37" s="17">
        <f t="shared" si="1"/>
        <v>0.53125</v>
      </c>
      <c r="L37" s="18">
        <f t="shared" si="2"/>
        <v>13.493749999999999</v>
      </c>
    </row>
    <row r="38" spans="1:12" s="12" customFormat="1" ht="9.75" customHeight="1">
      <c r="A38" s="20">
        <f t="shared" si="4"/>
        <v>155</v>
      </c>
      <c r="B38" s="14">
        <f t="shared" si="0"/>
        <v>3.937</v>
      </c>
      <c r="C38" s="7"/>
      <c r="D38" s="15"/>
      <c r="E38" s="16">
        <f t="shared" si="3"/>
        <v>35</v>
      </c>
      <c r="F38" s="16"/>
      <c r="G38" s="16"/>
      <c r="H38" s="16"/>
      <c r="I38" s="16"/>
      <c r="J38" s="16"/>
      <c r="K38" s="17">
        <f t="shared" si="1"/>
        <v>0.546875</v>
      </c>
      <c r="L38" s="18">
        <f t="shared" si="2"/>
        <v>13.890625</v>
      </c>
    </row>
    <row r="39" spans="1:12" s="12" customFormat="1" ht="9.75" customHeight="1">
      <c r="A39" s="20">
        <f t="shared" si="4"/>
        <v>160</v>
      </c>
      <c r="B39" s="14">
        <f t="shared" si="0"/>
        <v>4.064</v>
      </c>
      <c r="C39" s="7"/>
      <c r="D39" s="15"/>
      <c r="E39" s="19">
        <f t="shared" si="3"/>
        <v>36</v>
      </c>
      <c r="F39" s="16"/>
      <c r="G39" s="16">
        <v>9</v>
      </c>
      <c r="H39" s="16"/>
      <c r="I39" s="16"/>
      <c r="J39" s="16"/>
      <c r="K39" s="17">
        <f t="shared" si="1"/>
        <v>0.5625</v>
      </c>
      <c r="L39" s="18">
        <f t="shared" si="2"/>
        <v>14.2875</v>
      </c>
    </row>
    <row r="40" spans="1:12" s="12" customFormat="1" ht="9.75" customHeight="1">
      <c r="A40" s="20">
        <f t="shared" si="4"/>
        <v>165</v>
      </c>
      <c r="B40" s="14">
        <f t="shared" si="0"/>
        <v>4.191</v>
      </c>
      <c r="C40" s="7"/>
      <c r="D40" s="15"/>
      <c r="E40" s="16">
        <f t="shared" si="3"/>
        <v>37</v>
      </c>
      <c r="F40" s="16"/>
      <c r="G40" s="16"/>
      <c r="H40" s="16"/>
      <c r="I40" s="16"/>
      <c r="J40" s="16"/>
      <c r="K40" s="17">
        <f t="shared" si="1"/>
        <v>0.578125</v>
      </c>
      <c r="L40" s="18">
        <f t="shared" si="2"/>
        <v>14.684375</v>
      </c>
    </row>
    <row r="41" spans="1:12" s="12" customFormat="1" ht="9.75" customHeight="1">
      <c r="A41" s="20">
        <f t="shared" si="4"/>
        <v>170</v>
      </c>
      <c r="B41" s="14">
        <f t="shared" si="0"/>
        <v>4.318</v>
      </c>
      <c r="C41" s="7"/>
      <c r="D41" s="15"/>
      <c r="E41" s="19">
        <f t="shared" si="3"/>
        <v>38</v>
      </c>
      <c r="F41" s="16">
        <v>19</v>
      </c>
      <c r="G41" s="16"/>
      <c r="H41" s="16"/>
      <c r="I41" s="16"/>
      <c r="J41" s="16"/>
      <c r="K41" s="17">
        <f t="shared" si="1"/>
        <v>0.59375</v>
      </c>
      <c r="L41" s="18">
        <f t="shared" si="2"/>
        <v>15.081249999999999</v>
      </c>
    </row>
    <row r="42" spans="1:12" s="12" customFormat="1" ht="9.75" customHeight="1">
      <c r="A42" s="20">
        <f t="shared" si="4"/>
        <v>175</v>
      </c>
      <c r="B42" s="14">
        <f t="shared" si="0"/>
        <v>4.445</v>
      </c>
      <c r="C42" s="7"/>
      <c r="D42" s="15"/>
      <c r="E42" s="16">
        <f t="shared" si="3"/>
        <v>39</v>
      </c>
      <c r="F42" s="16"/>
      <c r="G42" s="16"/>
      <c r="H42" s="16"/>
      <c r="I42" s="16"/>
      <c r="J42" s="16"/>
      <c r="K42" s="17">
        <f t="shared" si="1"/>
        <v>0.609375</v>
      </c>
      <c r="L42" s="18">
        <f t="shared" si="2"/>
        <v>15.478124999999999</v>
      </c>
    </row>
    <row r="43" spans="1:12" s="12" customFormat="1" ht="9.75" customHeight="1">
      <c r="A43" s="20">
        <f t="shared" si="4"/>
        <v>180</v>
      </c>
      <c r="B43" s="14">
        <f t="shared" si="0"/>
        <v>4.572</v>
      </c>
      <c r="C43" s="7"/>
      <c r="D43" s="15"/>
      <c r="E43" s="19">
        <f t="shared" si="3"/>
        <v>40</v>
      </c>
      <c r="F43" s="16"/>
      <c r="G43" s="16"/>
      <c r="H43" s="16">
        <v>5</v>
      </c>
      <c r="I43" s="16"/>
      <c r="J43" s="16"/>
      <c r="K43" s="17">
        <f t="shared" si="1"/>
        <v>0.625</v>
      </c>
      <c r="L43" s="18">
        <f t="shared" si="2"/>
        <v>15.875</v>
      </c>
    </row>
    <row r="44" spans="1:12" s="12" customFormat="1" ht="9.75" customHeight="1">
      <c r="A44" s="20">
        <f t="shared" si="4"/>
        <v>185</v>
      </c>
      <c r="B44" s="14">
        <f t="shared" si="0"/>
        <v>4.699</v>
      </c>
      <c r="C44" s="7"/>
      <c r="D44" s="15"/>
      <c r="E44" s="16">
        <f t="shared" si="3"/>
        <v>41</v>
      </c>
      <c r="F44" s="16"/>
      <c r="G44" s="16"/>
      <c r="H44" s="16"/>
      <c r="I44" s="16"/>
      <c r="J44" s="16"/>
      <c r="K44" s="17">
        <f t="shared" si="1"/>
        <v>0.640625</v>
      </c>
      <c r="L44" s="18">
        <f t="shared" si="2"/>
        <v>16.271874999999998</v>
      </c>
    </row>
    <row r="45" spans="1:12" s="12" customFormat="1" ht="9.75" customHeight="1">
      <c r="A45" s="20">
        <f t="shared" si="4"/>
        <v>190</v>
      </c>
      <c r="B45" s="14">
        <f t="shared" si="0"/>
        <v>4.826</v>
      </c>
      <c r="C45" s="7"/>
      <c r="D45" s="15"/>
      <c r="E45" s="19">
        <f t="shared" si="3"/>
        <v>42</v>
      </c>
      <c r="F45" s="16">
        <v>21</v>
      </c>
      <c r="G45" s="16"/>
      <c r="H45" s="16"/>
      <c r="I45" s="16"/>
      <c r="J45" s="16"/>
      <c r="K45" s="17">
        <f t="shared" si="1"/>
        <v>0.65625</v>
      </c>
      <c r="L45" s="18">
        <f t="shared" si="2"/>
        <v>16.66875</v>
      </c>
    </row>
    <row r="46" spans="1:12" s="12" customFormat="1" ht="9.75" customHeight="1">
      <c r="A46" s="20">
        <f t="shared" si="4"/>
        <v>195</v>
      </c>
      <c r="B46" s="14">
        <f t="shared" si="0"/>
        <v>4.953</v>
      </c>
      <c r="C46" s="7"/>
      <c r="D46" s="15"/>
      <c r="E46" s="16">
        <f t="shared" si="3"/>
        <v>43</v>
      </c>
      <c r="F46" s="16"/>
      <c r="G46" s="16"/>
      <c r="H46" s="16"/>
      <c r="I46" s="16"/>
      <c r="J46" s="16"/>
      <c r="K46" s="17">
        <f t="shared" si="1"/>
        <v>0.671875</v>
      </c>
      <c r="L46" s="18">
        <f t="shared" si="2"/>
        <v>17.065625</v>
      </c>
    </row>
    <row r="47" spans="1:12" s="12" customFormat="1" ht="9.75" customHeight="1">
      <c r="A47" s="23">
        <f t="shared" si="4"/>
        <v>200</v>
      </c>
      <c r="B47" s="24">
        <f t="shared" si="0"/>
        <v>5.08</v>
      </c>
      <c r="C47" s="7"/>
      <c r="D47" s="15"/>
      <c r="E47" s="19">
        <f t="shared" si="3"/>
        <v>44</v>
      </c>
      <c r="F47" s="16"/>
      <c r="G47" s="16">
        <v>11</v>
      </c>
      <c r="H47" s="16"/>
      <c r="I47" s="16"/>
      <c r="J47" s="16"/>
      <c r="K47" s="17">
        <f t="shared" si="1"/>
        <v>0.6875</v>
      </c>
      <c r="L47" s="18">
        <f t="shared" si="2"/>
        <v>17.4625</v>
      </c>
    </row>
    <row r="48" spans="1:12" s="12" customFormat="1" ht="9.75" customHeight="1">
      <c r="A48" s="7"/>
      <c r="B48" s="7"/>
      <c r="C48" s="7"/>
      <c r="D48" s="15"/>
      <c r="E48" s="16">
        <f t="shared" si="3"/>
        <v>45</v>
      </c>
      <c r="F48" s="16"/>
      <c r="G48" s="16"/>
      <c r="H48" s="16"/>
      <c r="I48" s="16"/>
      <c r="J48" s="16"/>
      <c r="K48" s="17">
        <f t="shared" si="1"/>
        <v>0.703125</v>
      </c>
      <c r="L48" s="18">
        <f t="shared" si="2"/>
        <v>17.859375</v>
      </c>
    </row>
    <row r="49" spans="1:12" s="12" customFormat="1" ht="9.75" customHeight="1">
      <c r="A49" s="7"/>
      <c r="B49" s="7"/>
      <c r="C49" s="7"/>
      <c r="D49" s="15"/>
      <c r="E49" s="19">
        <f t="shared" si="3"/>
        <v>46</v>
      </c>
      <c r="F49" s="16">
        <v>23</v>
      </c>
      <c r="G49" s="16"/>
      <c r="H49" s="16"/>
      <c r="I49" s="16"/>
      <c r="J49" s="16"/>
      <c r="K49" s="17">
        <f t="shared" si="1"/>
        <v>0.71875</v>
      </c>
      <c r="L49" s="18">
        <f t="shared" si="2"/>
        <v>18.256249999999998</v>
      </c>
    </row>
    <row r="50" spans="1:12" s="12" customFormat="1" ht="9.75" customHeight="1">
      <c r="A50" s="7"/>
      <c r="B50" s="7"/>
      <c r="C50" s="7"/>
      <c r="D50" s="15"/>
      <c r="E50" s="16">
        <f t="shared" si="3"/>
        <v>47</v>
      </c>
      <c r="F50" s="16"/>
      <c r="G50" s="16"/>
      <c r="H50" s="16"/>
      <c r="I50" s="16"/>
      <c r="J50" s="16"/>
      <c r="K50" s="17">
        <f t="shared" si="1"/>
        <v>0.734375</v>
      </c>
      <c r="L50" s="18">
        <f t="shared" si="2"/>
        <v>18.653125</v>
      </c>
    </row>
    <row r="51" spans="1:12" s="12" customFormat="1" ht="9.75" customHeight="1">
      <c r="A51" s="7"/>
      <c r="B51" s="7"/>
      <c r="C51" s="7"/>
      <c r="D51" s="15"/>
      <c r="E51" s="19">
        <f t="shared" si="3"/>
        <v>48</v>
      </c>
      <c r="F51" s="16"/>
      <c r="G51" s="16"/>
      <c r="H51" s="16"/>
      <c r="I51" s="16">
        <v>3</v>
      </c>
      <c r="J51" s="16"/>
      <c r="K51" s="17">
        <f t="shared" si="1"/>
        <v>0.75</v>
      </c>
      <c r="L51" s="18">
        <f t="shared" si="2"/>
        <v>19.049999999999997</v>
      </c>
    </row>
    <row r="52" spans="1:12" s="12" customFormat="1" ht="9.75" customHeight="1">
      <c r="A52" s="7"/>
      <c r="B52" s="16" t="s">
        <v>27</v>
      </c>
      <c r="C52" s="7"/>
      <c r="D52" s="15"/>
      <c r="E52" s="16">
        <f t="shared" si="3"/>
        <v>49</v>
      </c>
      <c r="F52" s="16"/>
      <c r="G52" s="16"/>
      <c r="H52" s="16"/>
      <c r="I52" s="16"/>
      <c r="J52" s="16"/>
      <c r="K52" s="17">
        <f t="shared" si="1"/>
        <v>0.765625</v>
      </c>
      <c r="L52" s="18">
        <f t="shared" si="2"/>
        <v>19.446875</v>
      </c>
    </row>
    <row r="53" spans="1:12" s="12" customFormat="1" ht="9.75" customHeight="1">
      <c r="A53" s="7"/>
      <c r="B53" s="7"/>
      <c r="C53" s="7"/>
      <c r="D53" s="15"/>
      <c r="E53" s="19">
        <f t="shared" si="3"/>
        <v>50</v>
      </c>
      <c r="F53" s="16">
        <v>25</v>
      </c>
      <c r="G53" s="16"/>
      <c r="H53" s="16"/>
      <c r="I53" s="16"/>
      <c r="J53" s="16"/>
      <c r="K53" s="17">
        <f t="shared" si="1"/>
        <v>0.78125</v>
      </c>
      <c r="L53" s="18">
        <f t="shared" si="2"/>
        <v>19.84375</v>
      </c>
    </row>
    <row r="54" spans="1:12" s="12" customFormat="1" ht="9.75" customHeight="1">
      <c r="A54" s="25" t="s">
        <v>28</v>
      </c>
      <c r="B54" s="26" t="s">
        <v>29</v>
      </c>
      <c r="C54" s="27" t="s">
        <v>2</v>
      </c>
      <c r="D54" s="15"/>
      <c r="E54" s="16">
        <f t="shared" si="3"/>
        <v>51</v>
      </c>
      <c r="F54" s="16"/>
      <c r="G54" s="16"/>
      <c r="H54" s="16"/>
      <c r="I54" s="16"/>
      <c r="J54" s="16"/>
      <c r="K54" s="17">
        <f t="shared" si="1"/>
        <v>0.796875</v>
      </c>
      <c r="L54" s="18">
        <f t="shared" si="2"/>
        <v>20.240624999999998</v>
      </c>
    </row>
    <row r="55" spans="1:12" s="12" customFormat="1" ht="9.75" customHeight="1">
      <c r="A55" s="28">
        <v>1</v>
      </c>
      <c r="B55" s="29">
        <v>3</v>
      </c>
      <c r="C55" s="30">
        <f>(A55+(B55/64))*2.54</f>
        <v>2.6590625</v>
      </c>
      <c r="D55" s="15"/>
      <c r="E55" s="19">
        <f t="shared" si="3"/>
        <v>52</v>
      </c>
      <c r="F55" s="16"/>
      <c r="G55" s="16">
        <v>13</v>
      </c>
      <c r="H55" s="16"/>
      <c r="I55" s="16"/>
      <c r="J55" s="16"/>
      <c r="K55" s="17">
        <f t="shared" si="1"/>
        <v>0.8125</v>
      </c>
      <c r="L55" s="18">
        <f t="shared" si="2"/>
        <v>20.6375</v>
      </c>
    </row>
    <row r="56" spans="1:12" s="12" customFormat="1" ht="9.75" customHeight="1">
      <c r="A56" s="7"/>
      <c r="B56" s="7"/>
      <c r="C56" s="7"/>
      <c r="D56" s="15"/>
      <c r="E56" s="16">
        <f t="shared" si="3"/>
        <v>53</v>
      </c>
      <c r="F56" s="16"/>
      <c r="G56" s="16"/>
      <c r="H56" s="16"/>
      <c r="I56" s="16"/>
      <c r="J56" s="16"/>
      <c r="K56" s="17">
        <f t="shared" si="1"/>
        <v>0.828125</v>
      </c>
      <c r="L56" s="18">
        <f t="shared" si="2"/>
        <v>21.034374999999997</v>
      </c>
    </row>
    <row r="57" spans="1:12" s="12" customFormat="1" ht="9.75" customHeight="1">
      <c r="A57" s="7"/>
      <c r="B57" s="7"/>
      <c r="C57" s="7"/>
      <c r="D57" s="15"/>
      <c r="E57" s="19">
        <f t="shared" si="3"/>
        <v>54</v>
      </c>
      <c r="F57" s="16">
        <v>27</v>
      </c>
      <c r="G57" s="16"/>
      <c r="H57" s="16"/>
      <c r="I57" s="16"/>
      <c r="J57" s="16"/>
      <c r="K57" s="17">
        <f t="shared" si="1"/>
        <v>0.84375</v>
      </c>
      <c r="L57" s="18">
        <f t="shared" si="2"/>
        <v>21.43125</v>
      </c>
    </row>
    <row r="58" spans="1:12" s="12" customFormat="1" ht="9.75" customHeight="1">
      <c r="A58" s="7"/>
      <c r="B58" s="7"/>
      <c r="C58" s="7"/>
      <c r="D58" s="15"/>
      <c r="E58" s="16">
        <f t="shared" si="3"/>
        <v>55</v>
      </c>
      <c r="F58" s="16"/>
      <c r="G58" s="16"/>
      <c r="H58" s="16"/>
      <c r="I58" s="16"/>
      <c r="J58" s="16"/>
      <c r="K58" s="17">
        <f t="shared" si="1"/>
        <v>0.859375</v>
      </c>
      <c r="L58" s="18">
        <f t="shared" si="2"/>
        <v>21.828125</v>
      </c>
    </row>
    <row r="59" spans="1:12" s="12" customFormat="1" ht="9.75" customHeight="1">
      <c r="A59" s="7"/>
      <c r="B59" s="7"/>
      <c r="C59" s="7"/>
      <c r="D59" s="15"/>
      <c r="E59" s="19">
        <f t="shared" si="3"/>
        <v>56</v>
      </c>
      <c r="F59" s="16"/>
      <c r="G59" s="16"/>
      <c r="H59" s="16">
        <v>7</v>
      </c>
      <c r="I59" s="16"/>
      <c r="J59" s="16"/>
      <c r="K59" s="17">
        <f t="shared" si="1"/>
        <v>0.875</v>
      </c>
      <c r="L59" s="18">
        <f t="shared" si="2"/>
        <v>22.224999999999998</v>
      </c>
    </row>
    <row r="60" spans="1:12" s="12" customFormat="1" ht="9.75" customHeight="1">
      <c r="A60" s="31" t="s">
        <v>30</v>
      </c>
      <c r="B60" s="31"/>
      <c r="C60" s="31"/>
      <c r="D60" s="15"/>
      <c r="E60" s="16">
        <f t="shared" si="3"/>
        <v>57</v>
      </c>
      <c r="F60" s="16"/>
      <c r="G60" s="16"/>
      <c r="H60" s="16"/>
      <c r="I60" s="16"/>
      <c r="J60" s="16"/>
      <c r="K60" s="17">
        <f t="shared" si="1"/>
        <v>0.890625</v>
      </c>
      <c r="L60" s="18">
        <f t="shared" si="2"/>
        <v>22.621875</v>
      </c>
    </row>
    <row r="61" spans="1:12" s="12" customFormat="1" ht="9.75" customHeight="1">
      <c r="A61" s="31"/>
      <c r="B61" s="31"/>
      <c r="C61" s="31"/>
      <c r="D61" s="15"/>
      <c r="E61" s="19">
        <f t="shared" si="3"/>
        <v>58</v>
      </c>
      <c r="F61" s="16">
        <v>29</v>
      </c>
      <c r="G61" s="16"/>
      <c r="H61" s="16"/>
      <c r="I61" s="16"/>
      <c r="J61" s="16"/>
      <c r="K61" s="17">
        <f t="shared" si="1"/>
        <v>0.90625</v>
      </c>
      <c r="L61" s="18">
        <f t="shared" si="2"/>
        <v>23.018749999999997</v>
      </c>
    </row>
    <row r="62" spans="1:12" s="12" customFormat="1" ht="9.75" customHeight="1">
      <c r="A62" s="7"/>
      <c r="B62" s="7"/>
      <c r="C62" s="7"/>
      <c r="D62" s="15"/>
      <c r="E62" s="16">
        <f t="shared" si="3"/>
        <v>59</v>
      </c>
      <c r="F62" s="16"/>
      <c r="G62" s="16"/>
      <c r="H62" s="16"/>
      <c r="I62" s="16"/>
      <c r="J62" s="16"/>
      <c r="K62" s="17">
        <f t="shared" si="1"/>
        <v>0.921875</v>
      </c>
      <c r="L62" s="18">
        <f t="shared" si="2"/>
        <v>23.415625</v>
      </c>
    </row>
    <row r="63" spans="1:12" s="12" customFormat="1" ht="9.75" customHeight="1">
      <c r="A63" s="7"/>
      <c r="B63" s="7"/>
      <c r="C63" s="7"/>
      <c r="D63" s="15"/>
      <c r="E63" s="19">
        <f t="shared" si="3"/>
        <v>60</v>
      </c>
      <c r="F63" s="16"/>
      <c r="G63" s="16">
        <v>15</v>
      </c>
      <c r="H63" s="16"/>
      <c r="I63" s="16"/>
      <c r="J63" s="16"/>
      <c r="K63" s="17">
        <f t="shared" si="1"/>
        <v>0.9375</v>
      </c>
      <c r="L63" s="18">
        <f t="shared" si="2"/>
        <v>23.8125</v>
      </c>
    </row>
    <row r="64" spans="1:12" s="12" customFormat="1" ht="9.75" customHeight="1">
      <c r="A64" s="7"/>
      <c r="B64" s="7"/>
      <c r="C64" s="7"/>
      <c r="D64" s="15"/>
      <c r="E64" s="16">
        <f t="shared" si="3"/>
        <v>61</v>
      </c>
      <c r="F64" s="16"/>
      <c r="G64" s="16"/>
      <c r="H64" s="16"/>
      <c r="I64" s="16"/>
      <c r="J64" s="16"/>
      <c r="K64" s="17">
        <f t="shared" si="1"/>
        <v>0.953125</v>
      </c>
      <c r="L64" s="18">
        <f t="shared" si="2"/>
        <v>24.209374999999998</v>
      </c>
    </row>
    <row r="65" spans="1:12" s="12" customFormat="1" ht="9.75" customHeight="1">
      <c r="A65" s="7"/>
      <c r="B65" s="7"/>
      <c r="C65" s="7"/>
      <c r="D65" s="15"/>
      <c r="E65" s="19">
        <f t="shared" si="3"/>
        <v>62</v>
      </c>
      <c r="F65" s="16">
        <v>31</v>
      </c>
      <c r="G65" s="16"/>
      <c r="H65" s="16"/>
      <c r="I65" s="16"/>
      <c r="J65" s="16"/>
      <c r="K65" s="17">
        <f t="shared" si="1"/>
        <v>0.96875</v>
      </c>
      <c r="L65" s="18">
        <f t="shared" si="2"/>
        <v>24.60625</v>
      </c>
    </row>
    <row r="66" spans="1:12" s="12" customFormat="1" ht="9.75" customHeight="1">
      <c r="A66" s="7"/>
      <c r="B66" s="7"/>
      <c r="C66" s="7"/>
      <c r="D66" s="15"/>
      <c r="E66" s="16">
        <f t="shared" si="3"/>
        <v>63</v>
      </c>
      <c r="F66" s="16"/>
      <c r="G66" s="16"/>
      <c r="H66" s="16"/>
      <c r="I66" s="16"/>
      <c r="J66" s="16"/>
      <c r="K66" s="17">
        <f t="shared" si="1"/>
        <v>0.984375</v>
      </c>
      <c r="L66" s="18">
        <f t="shared" si="2"/>
        <v>25.003124999999997</v>
      </c>
    </row>
    <row r="67" spans="1:12" s="12" customFormat="1" ht="9.75" customHeight="1">
      <c r="A67" s="7"/>
      <c r="B67" s="7"/>
      <c r="C67" s="7"/>
      <c r="D67" s="15"/>
      <c r="E67" s="16">
        <f t="shared" si="3"/>
        <v>64</v>
      </c>
      <c r="F67" s="16">
        <v>32</v>
      </c>
      <c r="G67" s="16">
        <v>16</v>
      </c>
      <c r="H67" s="16">
        <v>8</v>
      </c>
      <c r="I67" s="16">
        <v>4</v>
      </c>
      <c r="J67" s="16">
        <v>2</v>
      </c>
      <c r="K67" s="17">
        <f t="shared" si="1"/>
        <v>1</v>
      </c>
      <c r="L67" s="18">
        <f t="shared" si="2"/>
        <v>25.4</v>
      </c>
    </row>
    <row r="68" spans="1:12" s="12" customFormat="1" ht="9.75" customHeight="1">
      <c r="A68" s="7"/>
      <c r="B68" s="7"/>
      <c r="C68" s="7"/>
      <c r="D68" s="15"/>
      <c r="E68" s="16"/>
      <c r="F68" s="16"/>
      <c r="G68" s="16"/>
      <c r="H68" s="16"/>
      <c r="I68" s="16"/>
      <c r="J68" s="16"/>
      <c r="K68" s="7"/>
      <c r="L68" s="32"/>
    </row>
    <row r="69" spans="1:12" s="12" customFormat="1" ht="9.75" customHeight="1">
      <c r="A69" s="7"/>
      <c r="B69" s="7"/>
      <c r="C69" s="7"/>
      <c r="D69" s="33"/>
      <c r="E69" s="34" t="s">
        <v>4</v>
      </c>
      <c r="F69" s="34" t="s">
        <v>5</v>
      </c>
      <c r="G69" s="34" t="s">
        <v>6</v>
      </c>
      <c r="H69" s="34" t="s">
        <v>7</v>
      </c>
      <c r="I69" s="34">
        <f>I3</f>
        <v>0</v>
      </c>
      <c r="J69" s="34">
        <f>J3</f>
        <v>0</v>
      </c>
      <c r="K69" s="35"/>
      <c r="L69" s="36"/>
    </row>
  </sheetData>
  <sheetProtection selectLockedCells="1" selectUnlockedCells="1"/>
  <mergeCells count="1">
    <mergeCell ref="A60:C61"/>
  </mergeCells>
  <printOptions/>
  <pageMargins left="0.7875" right="0.7875" top="0.7145833333333333" bottom="0.49236111111111114" header="0.39375" footer="0.5118055555555555"/>
  <pageSetup firstPageNumber="1" useFirstPageNumber="1" horizontalDpi="300" verticalDpi="300" orientation="portrait" paperSize="9"/>
  <headerFooter alignWithMargins="0">
    <oddHeader>&amp;C&amp;"Times New Roman,Regular"&amp;16Inch to metric conversion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2016-02-07T14:37:56Z</cp:lastPrinted>
  <dcterms:created xsi:type="dcterms:W3CDTF">2016-01-17T16:10:08Z</dcterms:created>
  <dcterms:modified xsi:type="dcterms:W3CDTF">2016-02-07T17:21:16Z</dcterms:modified>
  <cp:category/>
  <cp:version/>
  <cp:contentType/>
  <cp:contentStatus/>
  <cp:revision>17</cp:revision>
</cp:coreProperties>
</file>